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nd de urgen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<sst xmlns="http://schemas.openxmlformats.org/spreadsheetml/2006/main" count="29" uniqueCount="29">
  <si>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Tracker fond de urgență — VectorFin</t>
  </si>
  <si>
    <t xml:space="preserve">Completează doar celulele albastre. Ținta: 3-6 luni de cheltuieli esențiale.</t>
  </si>
  <si>
    <t xml:space="preserve">SETĂRI</t>
  </si>
  <si>
    <t xml:space="preserve">Cheltuieli lunare esențiale (RON)</t>
  </si>
  <si>
    <t xml:space="preserve">Câte luni vrei acoperite (3-6)</t>
  </si>
  <si>
    <t xml:space="preserve">Ai deja pus deoparte (RON)</t>
  </si>
  <si>
    <t xml:space="preserve">Depunere lunară planificată (RON)</t>
  </si>
  <si>
    <t xml:space="preserve">ȚINTA TA</t>
  </si>
  <si>
    <t xml:space="preserve">Mai ai de strâns</t>
  </si>
  <si>
    <t xml:space="preserve">Luni până la țintă (estimare)</t>
  </si>
  <si>
    <t xml:space="preserve">PROGRES LUNAR</t>
  </si>
  <si>
    <t xml:space="preserve">Luna</t>
  </si>
  <si>
    <t xml:space="preserve">Depus (RON)</t>
  </si>
  <si>
    <t xml:space="preserve">Retras (RON)</t>
  </si>
  <si>
    <t xml:space="preserve">Sold total</t>
  </si>
  <si>
    <t xml:space="preserve">% din țintă</t>
  </si>
  <si>
    <t xml:space="preserve">Ianuarie</t>
  </si>
  <si>
    <t xml:space="preserve">Februarie</t>
  </si>
  <si>
    <t xml:space="preserve">Martie</t>
  </si>
  <si>
    <t xml:space="preserve">Aprilie</t>
  </si>
  <si>
    <t xml:space="preserve">Mai</t>
  </si>
  <si>
    <t xml:space="preserve">Iunie</t>
  </si>
  <si>
    <t xml:space="preserve">Iulie</t>
  </si>
  <si>
    <t xml:space="preserve">August</t>
  </si>
  <si>
    <t xml:space="preserve">Septembrie</t>
  </si>
  <si>
    <t xml:space="preserve">Octombrie</t>
  </si>
  <si>
    <t xml:space="preserve">Noiembrie</t>
  </si>
  <si>
    <t xml:space="preserve">Decembrie</t>
  </si>
  <si>
    <t xml:space="preserve">Sfat: ține fondul într-un cont de economii separat, cu acces rapid dar nu instant — departe de cardul de zi cu zi.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</si>
</sst>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RON&quot;;[RED]\(#,##0&quot; RON)&quot;;\-"/>
    <numFmt numFmtId="166" formatCode="0"/>
    <numFmt numFmtId="167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6D28D9"/>
        <bgColor rgb="FF800080"/>
      </patternFill>
    </fill>
    <fill>
      <patternFill patternType="solid">
        <fgColor rgb="FFF3F0FF"/>
        <bgColor rgb="FFFFFFFF"/>
      </patternFill>
    </fill>
    <fill>
      <patternFill patternType="solid">
        <fgColor rgb="FF0D9488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3F0FF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6D28D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  <col collapsed="false" customWidth="true" hidden="false" outlineLevel="0" max="5" min="5" style="0" width="18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.75" hidden="false" customHeight="true" outlineLevel="0" collapsed="false">
      <c r="A2" s="2" t="s">
        <v>1</v>
      </c>
      <c r="B2" s="2"/>
      <c r="C2" s="2"/>
      <c r="D2" s="2"/>
      <c r="E2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  <c r="B5" s="5" t="n">
        <v>4000</v>
      </c>
    </row>
    <row r="6" customFormat="false" ht="15" hidden="false" customHeight="false" outlineLevel="0" collapsed="false">
      <c r="A6" s="4" t="s">
        <v>4</v>
      </c>
      <c r="B6" s="6" t="n">
        <v>6</v>
      </c>
    </row>
    <row r="7" customFormat="false" ht="15" hidden="false" customHeight="false" outlineLevel="0" collapsed="false">
      <c r="A7" s="4" t="s">
        <v>5</v>
      </c>
      <c r="B7" s="5" t="n">
        <v>0</v>
      </c>
    </row>
    <row r="8" customFormat="false" ht="15" hidden="false" customHeight="false" outlineLevel="0" collapsed="false">
      <c r="A8" s="4" t="s">
        <v>6</v>
      </c>
      <c r="B8" s="5" t="n">
        <v>500</v>
      </c>
    </row>
    <row r="10" customFormat="false" ht="15" hidden="false" customHeight="false" outlineLevel="0" collapsed="false">
      <c r="A10" s="3" t="s">
        <v>7</v>
      </c>
      <c r="B10" s="7" t="n">
        <f aca="false">B5*B6</f>
        <v>24000</v>
      </c>
    </row>
    <row r="11" customFormat="false" ht="15" hidden="false" customHeight="false" outlineLevel="0" collapsed="false">
      <c r="A11" s="3" t="s">
        <v>8</v>
      </c>
      <c r="B11" s="8" t="n">
        <f aca="false">MAX(0,B10-B7)</f>
        <v>24000</v>
      </c>
    </row>
    <row r="12" customFormat="false" ht="15" hidden="false" customHeight="false" outlineLevel="0" collapsed="false">
      <c r="A12" s="3" t="s">
        <v>9</v>
      </c>
      <c r="B12" s="3" t="n">
        <f aca="false">IF(B8=0,"-",ROUNDUP(MAX(0,B10-B7)/B8,0))</f>
        <v>48</v>
      </c>
    </row>
    <row r="14" customFormat="false" ht="15" hidden="false" customHeight="false" outlineLevel="0" collapsed="false">
      <c r="A14" s="3" t="s">
        <v>10</v>
      </c>
    </row>
    <row r="15" customFormat="false" ht="25.5" hidden="false" customHeight="true" outlineLevel="0" collapsed="false">
      <c r="A15" s="9" t="s">
        <v>11</v>
      </c>
      <c r="B15" s="9" t="s">
        <v>12</v>
      </c>
      <c r="C15" s="9" t="s">
        <v>13</v>
      </c>
      <c r="D15" s="9" t="s">
        <v>14</v>
      </c>
      <c r="E15" s="9" t="s">
        <v>15</v>
      </c>
    </row>
    <row r="16" customFormat="false" ht="15" hidden="false" customHeight="false" outlineLevel="0" collapsed="false">
      <c r="A16" s="10" t="s">
        <v>16</v>
      </c>
      <c r="B16" s="5" t="n">
        <v>0</v>
      </c>
      <c r="C16" s="5" t="n">
        <v>0</v>
      </c>
      <c r="D16" s="11" t="n">
        <f aca="false">$B$7+B16-C16</f>
        <v>0</v>
      </c>
      <c r="E16" s="12" t="n">
        <f aca="false">IF($B$10=0,0,D16/$B$10)</f>
        <v>0</v>
      </c>
    </row>
    <row r="17" customFormat="false" ht="15" hidden="false" customHeight="false" outlineLevel="0" collapsed="false">
      <c r="A17" s="10" t="s">
        <v>17</v>
      </c>
      <c r="B17" s="5" t="n">
        <v>0</v>
      </c>
      <c r="C17" s="5" t="n">
        <v>0</v>
      </c>
      <c r="D17" s="11" t="n">
        <f aca="false">D16+B17-C17</f>
        <v>0</v>
      </c>
      <c r="E17" s="12" t="n">
        <f aca="false">IF($B$10=0,0,D17/$B$10)</f>
        <v>0</v>
      </c>
    </row>
    <row r="18" customFormat="false" ht="15" hidden="false" customHeight="false" outlineLevel="0" collapsed="false">
      <c r="A18" s="10" t="s">
        <v>18</v>
      </c>
      <c r="B18" s="5" t="n">
        <v>0</v>
      </c>
      <c r="C18" s="5" t="n">
        <v>0</v>
      </c>
      <c r="D18" s="11" t="n">
        <f aca="false">D17+B18-C18</f>
        <v>0</v>
      </c>
      <c r="E18" s="12" t="n">
        <f aca="false">IF($B$10=0,0,D18/$B$10)</f>
        <v>0</v>
      </c>
    </row>
    <row r="19" customFormat="false" ht="15" hidden="false" customHeight="false" outlineLevel="0" collapsed="false">
      <c r="A19" s="10" t="s">
        <v>19</v>
      </c>
      <c r="B19" s="5" t="n">
        <v>0</v>
      </c>
      <c r="C19" s="5" t="n">
        <v>0</v>
      </c>
      <c r="D19" s="11" t="n">
        <f aca="false">D18+B19-C19</f>
        <v>0</v>
      </c>
      <c r="E19" s="12" t="n">
        <f aca="false">IF($B$10=0,0,D19/$B$10)</f>
        <v>0</v>
      </c>
    </row>
    <row r="20" customFormat="false" ht="15" hidden="false" customHeight="false" outlineLevel="0" collapsed="false">
      <c r="A20" s="10" t="s">
        <v>20</v>
      </c>
      <c r="B20" s="5" t="n">
        <v>0</v>
      </c>
      <c r="C20" s="5" t="n">
        <v>0</v>
      </c>
      <c r="D20" s="11" t="n">
        <f aca="false">D19+B20-C20</f>
        <v>0</v>
      </c>
      <c r="E20" s="12" t="n">
        <f aca="false">IF($B$10=0,0,D20/$B$10)</f>
        <v>0</v>
      </c>
    </row>
    <row r="21" customFormat="false" ht="15" hidden="false" customHeight="false" outlineLevel="0" collapsed="false">
      <c r="A21" s="10" t="s">
        <v>21</v>
      </c>
      <c r="B21" s="5" t="n">
        <v>0</v>
      </c>
      <c r="C21" s="5" t="n">
        <v>0</v>
      </c>
      <c r="D21" s="11" t="n">
        <f aca="false">D20+B21-C21</f>
        <v>0</v>
      </c>
      <c r="E21" s="12" t="n">
        <f aca="false">IF($B$10=0,0,D21/$B$10)</f>
        <v>0</v>
      </c>
    </row>
    <row r="22" customFormat="false" ht="15" hidden="false" customHeight="false" outlineLevel="0" collapsed="false">
      <c r="A22" s="10" t="s">
        <v>22</v>
      </c>
      <c r="B22" s="5" t="n">
        <v>0</v>
      </c>
      <c r="C22" s="5" t="n">
        <v>0</v>
      </c>
      <c r="D22" s="11" t="n">
        <f aca="false">D21+B22-C22</f>
        <v>0</v>
      </c>
      <c r="E22" s="12" t="n">
        <f aca="false">IF($B$10=0,0,D22/$B$10)</f>
        <v>0</v>
      </c>
    </row>
    <row r="23" customFormat="false" ht="15" hidden="false" customHeight="false" outlineLevel="0" collapsed="false">
      <c r="A23" s="10" t="s">
        <v>23</v>
      </c>
      <c r="B23" s="5" t="n">
        <v>0</v>
      </c>
      <c r="C23" s="5" t="n">
        <v>0</v>
      </c>
      <c r="D23" s="11" t="n">
        <f aca="false">D22+B23-C23</f>
        <v>0</v>
      </c>
      <c r="E23" s="12" t="n">
        <f aca="false">IF($B$10=0,0,D23/$B$10)</f>
        <v>0</v>
      </c>
    </row>
    <row r="24" customFormat="false" ht="15" hidden="false" customHeight="false" outlineLevel="0" collapsed="false">
      <c r="A24" s="10" t="s">
        <v>24</v>
      </c>
      <c r="B24" s="5" t="n">
        <v>0</v>
      </c>
      <c r="C24" s="5" t="n">
        <v>0</v>
      </c>
      <c r="D24" s="11" t="n">
        <f aca="false">D23+B24-C24</f>
        <v>0</v>
      </c>
      <c r="E24" s="12" t="n">
        <f aca="false">IF($B$10=0,0,D24/$B$10)</f>
        <v>0</v>
      </c>
    </row>
    <row r="25" customFormat="false" ht="15" hidden="false" customHeight="false" outlineLevel="0" collapsed="false">
      <c r="A25" s="10" t="s">
        <v>25</v>
      </c>
      <c r="B25" s="5" t="n">
        <v>0</v>
      </c>
      <c r="C25" s="5" t="n">
        <v>0</v>
      </c>
      <c r="D25" s="11" t="n">
        <f aca="false">D24+B25-C25</f>
        <v>0</v>
      </c>
      <c r="E25" s="12" t="n">
        <f aca="false">IF($B$10=0,0,D25/$B$10)</f>
        <v>0</v>
      </c>
    </row>
    <row r="26" customFormat="false" ht="15" hidden="false" customHeight="false" outlineLevel="0" collapsed="false">
      <c r="A26" s="10" t="s">
        <v>26</v>
      </c>
      <c r="B26" s="5" t="n">
        <v>0</v>
      </c>
      <c r="C26" s="5" t="n">
        <v>0</v>
      </c>
      <c r="D26" s="11" t="n">
        <f aca="false">D25+B26-C26</f>
        <v>0</v>
      </c>
      <c r="E26" s="12" t="n">
        <f aca="false">IF($B$10=0,0,D26/$B$10)</f>
        <v>0</v>
      </c>
    </row>
    <row r="27" customFormat="false" ht="15" hidden="false" customHeight="false" outlineLevel="0" collapsed="false">
      <c r="A27" s="10" t="s">
        <v>27</v>
      </c>
      <c r="B27" s="5" t="n">
        <v>0</v>
      </c>
      <c r="C27" s="5" t="n">
        <v>0</v>
      </c>
      <c r="D27" s="11" t="n">
        <f aca="false">D26+B27-C27</f>
        <v>0</v>
      </c>
      <c r="E27" s="12" t="n">
        <f aca="false">IF($B$10=0,0,D27/$B$10)</f>
        <v>0</v>
      </c>
    </row>
    <row r="29" customFormat="false" ht="15" hidden="false" customHeight="false" outlineLevel="0" collapsed="false">
      <c r="A29" s="13" t="s">
        <v>28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2026-07-02T20:40:18Z</dcterms:created>
  <dc:creator>openpyxl</dc:creator>
  <dc:description/>
  <dc:language>en-US</dc:language>
  <cp:lastModifiedBy/>
  <dcterms:modified xsi:type="dcterms:W3CDTF">2026-07-02T20:40:18Z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